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0" yWindow="1455" windowWidth="19440" windowHeight="939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E20" i="3" l="1"/>
  <c r="E19" i="3"/>
  <c r="I10" i="3" l="1"/>
  <c r="H10" i="3"/>
  <c r="G10" i="3"/>
  <c r="F10" i="3"/>
  <c r="E10" i="3"/>
  <c r="D10" i="3"/>
  <c r="I19" i="3" l="1"/>
  <c r="I20" i="3" s="1"/>
  <c r="H19" i="3"/>
  <c r="G19" i="3"/>
  <c r="G20" i="3" s="1"/>
  <c r="F19" i="3"/>
  <c r="F20" i="3" s="1"/>
  <c r="D19" i="3"/>
  <c r="D20" i="3" s="1"/>
  <c r="H20" i="3"/>
</calcChain>
</file>

<file path=xl/sharedStrings.xml><?xml version="1.0" encoding="utf-8"?>
<sst xmlns="http://schemas.openxmlformats.org/spreadsheetml/2006/main" count="40" uniqueCount="36">
  <si>
    <t>Цена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</si>
  <si>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</si>
  <si>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</si>
  <si>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</si>
  <si>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</si>
  <si>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</si>
  <si>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</si>
  <si>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</si>
  <si>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</si>
  <si>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</si>
  <si>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</si>
  <si>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</si>
  <si>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</si>
  <si>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</si>
  <si>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</si>
  <si>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</si>
  <si>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</si>
  <si>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</si>
  <si>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</si>
  <si>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</si>
  <si>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</si>
  <si>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</si>
  <si>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</si>
  <si>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</si>
  <si>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</si>
  <si>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</si>
  <si>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</si>
  <si>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 xml:space="preserve">Чай с сахаром </t>
  </si>
  <si>
    <t>Щи по-уральски (с крупой) с курицей, сметаной</t>
  </si>
  <si>
    <t>Тефтели мясные с рисом с соусом</t>
  </si>
  <si>
    <t>Греча  рассыпчатая</t>
  </si>
  <si>
    <t>МАОУ СОШ № 5</t>
  </si>
  <si>
    <t>Зеленый горошек консервированный</t>
  </si>
  <si>
    <t>Куриные окорчка тушенные</t>
  </si>
  <si>
    <t>Напиток "Витошка"</t>
  </si>
  <si>
    <t xml:space="preserve">Рис отварной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</si>
</sst>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9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0" borderId="5" xfId="0" applyBorder="1"/>
    <xf numFmtId="0" fontId="3" fillId="0" borderId="2" xfId="0" applyFont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top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6" fillId="0" borderId="6" xfId="0" applyFont="1" applyBorder="1"/>
    <xf numFmtId="0" fontId="6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J9" sqref="J9"/>
    </sheetView>
  </sheetViews>
  <sheetFormatPr defaultRowHeight="15" x14ac:dyDescent="0.25"/>
  <cols>
    <col min="1" max="1" width="13.85546875" customWidth="1"/>
    <col min="2" max="2" width="15.85546875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31</v>
      </c>
      <c r="D1" t="s">
        <v>23</v>
      </c>
      <c r="E1" t="s">
        <v>24</v>
      </c>
      <c r="H1" t="s">
        <v>25</v>
      </c>
      <c r="I1" s="14">
        <v>46126</v>
      </c>
    </row>
    <row r="2" spans="1:9" ht="15.7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0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x14ac:dyDescent="0.25">
      <c r="A3" s="18" t="s">
        <v>10</v>
      </c>
      <c r="B3" s="1"/>
      <c r="C3" s="3" t="s">
        <v>33</v>
      </c>
      <c r="D3" s="19">
        <v>130</v>
      </c>
      <c r="E3" s="17">
        <v>70.14</v>
      </c>
      <c r="F3" s="20">
        <v>437.1</v>
      </c>
      <c r="G3" s="1">
        <v>14.13</v>
      </c>
      <c r="H3" s="1">
        <v>12.94</v>
      </c>
      <c r="I3" s="1">
        <v>37.520000000000003</v>
      </c>
    </row>
    <row r="4" spans="1:9" x14ac:dyDescent="0.25">
      <c r="A4" s="21" t="s">
        <v>11</v>
      </c>
      <c r="B4" s="1"/>
      <c r="C4" s="3" t="s">
        <v>34</v>
      </c>
      <c r="D4" s="19">
        <v>200</v>
      </c>
      <c r="E4" s="17">
        <v>20</v>
      </c>
      <c r="F4" s="1">
        <v>246</v>
      </c>
      <c r="G4" s="1">
        <v>1</v>
      </c>
      <c r="H4" s="1">
        <v>0</v>
      </c>
      <c r="I4" s="1">
        <v>39.200000000000003</v>
      </c>
    </row>
    <row r="5" spans="1:9" ht="15.75" thickBot="1" x14ac:dyDescent="0.3">
      <c r="A5" s="21" t="s">
        <v>12</v>
      </c>
      <c r="B5" s="1"/>
      <c r="C5" s="3" t="s">
        <v>26</v>
      </c>
      <c r="D5" s="19">
        <v>30</v>
      </c>
      <c r="E5" s="17">
        <v>3</v>
      </c>
      <c r="F5" s="1">
        <v>90.48</v>
      </c>
      <c r="G5" s="1">
        <v>2.1800000000000002</v>
      </c>
      <c r="H5" s="1">
        <v>0.43</v>
      </c>
      <c r="I5" s="1">
        <v>19.27</v>
      </c>
    </row>
    <row r="6" spans="1:9" x14ac:dyDescent="0.25">
      <c r="A6" s="18" t="s">
        <v>10</v>
      </c>
      <c r="B6" s="1"/>
      <c r="C6" s="3" t="s">
        <v>35</v>
      </c>
      <c r="D6" s="19">
        <v>150</v>
      </c>
      <c r="E6" s="17">
        <v>15.8</v>
      </c>
      <c r="F6" s="20">
        <v>90.48</v>
      </c>
      <c r="G6" s="1">
        <v>2.1800000000000002</v>
      </c>
      <c r="H6" s="1">
        <v>0.43</v>
      </c>
      <c r="I6" s="1">
        <v>19.27</v>
      </c>
    </row>
    <row r="7" spans="1:9" x14ac:dyDescent="0.25">
      <c r="A7" s="22" t="s">
        <v>15</v>
      </c>
      <c r="B7" s="23"/>
      <c r="C7" s="3" t="s">
        <v>32</v>
      </c>
      <c r="D7" s="24">
        <v>60</v>
      </c>
      <c r="E7" s="17">
        <v>13.9</v>
      </c>
      <c r="F7" s="1">
        <v>33</v>
      </c>
      <c r="G7" s="1">
        <v>2.16</v>
      </c>
      <c r="H7" s="1">
        <v>0.06</v>
      </c>
      <c r="I7" s="1">
        <v>5.9</v>
      </c>
    </row>
    <row r="8" spans="1:9" x14ac:dyDescent="0.25">
      <c r="A8" s="3" t="s">
        <v>13</v>
      </c>
      <c r="B8" s="3"/>
      <c r="C8" s="3"/>
      <c r="D8" s="6"/>
      <c r="E8" s="7"/>
      <c r="F8" s="8"/>
      <c r="G8" s="7"/>
      <c r="H8" s="7"/>
      <c r="I8" s="7"/>
    </row>
    <row r="9" spans="1:9" x14ac:dyDescent="0.25">
      <c r="A9" s="3"/>
      <c r="B9" s="3"/>
      <c r="C9" s="3"/>
      <c r="D9" s="6"/>
      <c r="E9" s="7"/>
      <c r="F9" s="8"/>
      <c r="G9" s="7"/>
      <c r="H9" s="7"/>
      <c r="I9" s="7"/>
    </row>
    <row r="10" spans="1:9" x14ac:dyDescent="0.25">
      <c r="A10" s="9" t="s">
        <v>14</v>
      </c>
      <c r="B10" s="3"/>
      <c r="C10" s="3"/>
      <c r="D10" s="5">
        <f>SUM(D3:D9)</f>
        <v>570</v>
      </c>
      <c r="E10" s="4">
        <f t="shared" ref="E10:I10" si="0">SUM(E3:E9)</f>
        <v>122.84</v>
      </c>
      <c r="F10" s="10">
        <f t="shared" si="0"/>
        <v>897.06000000000006</v>
      </c>
      <c r="G10" s="4">
        <f t="shared" si="0"/>
        <v>21.650000000000002</v>
      </c>
      <c r="H10" s="4">
        <f t="shared" si="0"/>
        <v>13.86</v>
      </c>
      <c r="I10" s="4">
        <f t="shared" si="0"/>
        <v>121.16</v>
      </c>
    </row>
    <row r="11" spans="1:9" x14ac:dyDescent="0.25">
      <c r="A11" s="3" t="s">
        <v>15</v>
      </c>
      <c r="B11" s="1"/>
      <c r="C11" s="15"/>
      <c r="D11" s="16"/>
      <c r="E11" s="17"/>
      <c r="F11" s="25"/>
      <c r="G11" s="26"/>
      <c r="H11" s="26"/>
      <c r="I11" s="26"/>
    </row>
    <row r="12" spans="1:9" x14ac:dyDescent="0.25">
      <c r="A12" s="3" t="s">
        <v>16</v>
      </c>
      <c r="B12" s="1">
        <v>124</v>
      </c>
      <c r="C12" s="3" t="s">
        <v>28</v>
      </c>
      <c r="D12" s="16">
        <v>210</v>
      </c>
      <c r="E12" s="17">
        <v>36.1</v>
      </c>
      <c r="F12" s="25">
        <v>281.3</v>
      </c>
      <c r="G12" s="26">
        <v>22.8</v>
      </c>
      <c r="H12" s="26">
        <v>22.38</v>
      </c>
      <c r="I12" s="26">
        <v>36.6</v>
      </c>
    </row>
    <row r="13" spans="1:9" x14ac:dyDescent="0.25">
      <c r="A13" s="3" t="s">
        <v>17</v>
      </c>
      <c r="B13" s="1">
        <v>423</v>
      </c>
      <c r="C13" s="2" t="s">
        <v>29</v>
      </c>
      <c r="D13" s="16">
        <v>130</v>
      </c>
      <c r="E13" s="17">
        <v>79.2</v>
      </c>
      <c r="F13" s="1">
        <v>289.5</v>
      </c>
      <c r="G13" s="1">
        <v>17.5</v>
      </c>
      <c r="H13" s="1">
        <v>24.78</v>
      </c>
      <c r="I13" s="1">
        <v>37.380000000000003</v>
      </c>
    </row>
    <row r="14" spans="1:9" x14ac:dyDescent="0.25">
      <c r="A14" s="3" t="s">
        <v>18</v>
      </c>
      <c r="B14" s="1">
        <v>469</v>
      </c>
      <c r="C14" s="3" t="s">
        <v>30</v>
      </c>
      <c r="D14" s="16">
        <v>150</v>
      </c>
      <c r="E14" s="17">
        <v>15.8</v>
      </c>
      <c r="F14" s="1">
        <v>297.83999999999997</v>
      </c>
      <c r="G14" s="1">
        <v>15.95</v>
      </c>
      <c r="H14" s="1">
        <v>12.94</v>
      </c>
      <c r="I14" s="1">
        <v>72.069999999999993</v>
      </c>
    </row>
    <row r="15" spans="1:9" x14ac:dyDescent="0.25">
      <c r="A15" s="3" t="s">
        <v>19</v>
      </c>
      <c r="B15" s="1">
        <v>628</v>
      </c>
      <c r="C15" s="3" t="s">
        <v>27</v>
      </c>
      <c r="D15" s="16">
        <v>215</v>
      </c>
      <c r="E15" s="17">
        <v>2.9</v>
      </c>
      <c r="F15" s="20">
        <v>76.5</v>
      </c>
      <c r="G15" s="1">
        <v>2.46</v>
      </c>
      <c r="H15" s="1">
        <v>0.64</v>
      </c>
      <c r="I15" s="1">
        <v>14.58</v>
      </c>
    </row>
    <row r="16" spans="1:9" x14ac:dyDescent="0.25">
      <c r="A16" s="3" t="s">
        <v>20</v>
      </c>
      <c r="B16" s="1">
        <v>1</v>
      </c>
      <c r="C16" s="3" t="s">
        <v>26</v>
      </c>
      <c r="D16" s="16">
        <v>30</v>
      </c>
      <c r="E16" s="17">
        <v>3</v>
      </c>
      <c r="F16" s="20">
        <v>90.48</v>
      </c>
      <c r="G16" s="1">
        <v>2.1800000000000002</v>
      </c>
      <c r="H16" s="1">
        <v>0.43</v>
      </c>
      <c r="I16" s="1">
        <v>19.27</v>
      </c>
    </row>
    <row r="17" spans="1:9" x14ac:dyDescent="0.25">
      <c r="A17" s="3" t="s">
        <v>21</v>
      </c>
      <c r="B17" s="1">
        <v>1</v>
      </c>
      <c r="C17" s="3" t="s">
        <v>1</v>
      </c>
      <c r="D17" s="16">
        <v>30</v>
      </c>
      <c r="E17" s="17">
        <v>3</v>
      </c>
      <c r="F17" s="20">
        <v>76.5</v>
      </c>
      <c r="G17" s="1">
        <v>2.46</v>
      </c>
      <c r="H17" s="1">
        <v>0.64</v>
      </c>
      <c r="I17" s="1">
        <v>14.58</v>
      </c>
    </row>
    <row r="18" spans="1:9" x14ac:dyDescent="0.25">
      <c r="A18" s="3"/>
      <c r="B18" s="3"/>
      <c r="C18" s="3"/>
      <c r="D18" s="6"/>
      <c r="E18" s="7"/>
      <c r="F18" s="8"/>
      <c r="G18" s="7"/>
      <c r="H18" s="7"/>
      <c r="I18" s="7"/>
    </row>
    <row r="19" spans="1:9" x14ac:dyDescent="0.25">
      <c r="A19" s="9" t="s">
        <v>14</v>
      </c>
      <c r="B19" s="11"/>
      <c r="C19" s="11"/>
      <c r="D19" s="4">
        <f>SUM(D11:D18)</f>
        <v>765</v>
      </c>
      <c r="E19" s="17">
        <f>E3+E4+E5+E6+E7</f>
        <v>122.84</v>
      </c>
      <c r="F19" s="4">
        <f t="shared" ref="F19:I19" si="1">SUM(F11:F18)</f>
        <v>1112.1199999999999</v>
      </c>
      <c r="G19" s="4">
        <f t="shared" si="1"/>
        <v>63.35</v>
      </c>
      <c r="H19" s="4">
        <f t="shared" si="1"/>
        <v>61.809999999999995</v>
      </c>
      <c r="I19" s="4">
        <f t="shared" si="1"/>
        <v>194.48000000000005</v>
      </c>
    </row>
    <row r="20" spans="1:9" x14ac:dyDescent="0.25">
      <c r="A20" s="27" t="s">
        <v>22</v>
      </c>
      <c r="B20" s="28"/>
      <c r="C20" s="3"/>
      <c r="D20" s="12">
        <f>D10+D19</f>
        <v>1335</v>
      </c>
      <c r="E20" s="12">
        <f>E10+E12+E13+E14+E15+E16+E17</f>
        <v>262.83999999999997</v>
      </c>
      <c r="F20" s="13">
        <f t="shared" ref="F20:I20" si="2">F10+F19</f>
        <v>2009.1799999999998</v>
      </c>
      <c r="G20" s="13">
        <f t="shared" si="2"/>
        <v>85</v>
      </c>
      <c r="H20" s="13">
        <f t="shared" si="2"/>
        <v>75.669999999999987</v>
      </c>
      <c r="I20" s="13">
        <f t="shared" si="2"/>
        <v>315.64000000000004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2026-04-10T03:43:16Z</dcterms:modified>
</cp:coreProperties>
</file>